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 Cayanan\Downloads\"/>
    </mc:Choice>
  </mc:AlternateContent>
  <xr:revisionPtr revIDLastSave="0" documentId="8_{8EB39BCB-E13C-4AE0-9A47-DFCD873219AD}" xr6:coauthVersionLast="43" xr6:coauthVersionMax="43" xr10:uidLastSave="{00000000-0000-0000-0000-000000000000}"/>
  <bookViews>
    <workbookView xWindow="-108" yWindow="-108" windowWidth="23256" windowHeight="12456" xr2:uid="{CF06D9EF-E77E-40FA-98F6-034A66A9CF4B}"/>
  </bookViews>
  <sheets>
    <sheet name="1 FEB WED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3" i="1" l="1"/>
  <c r="J62" i="1"/>
  <c r="K62" i="1" s="1"/>
  <c r="M62" i="1" s="1"/>
  <c r="H62" i="1"/>
  <c r="H61" i="1"/>
  <c r="J61" i="1" s="1"/>
  <c r="K61" i="1" s="1"/>
  <c r="M61" i="1" s="1"/>
  <c r="K60" i="1"/>
  <c r="M60" i="1" s="1"/>
  <c r="J60" i="1"/>
  <c r="H60" i="1"/>
  <c r="H59" i="1"/>
  <c r="J59" i="1" s="1"/>
  <c r="K59" i="1" s="1"/>
  <c r="M59" i="1" s="1"/>
  <c r="J58" i="1"/>
  <c r="K58" i="1" s="1"/>
  <c r="M58" i="1" s="1"/>
  <c r="H58" i="1"/>
  <c r="H57" i="1"/>
  <c r="J57" i="1" s="1"/>
  <c r="K57" i="1" s="1"/>
  <c r="M57" i="1" s="1"/>
  <c r="K56" i="1"/>
  <c r="M56" i="1" s="1"/>
  <c r="J56" i="1"/>
  <c r="H56" i="1"/>
  <c r="H55" i="1"/>
  <c r="J55" i="1" s="1"/>
  <c r="K55" i="1" s="1"/>
  <c r="M55" i="1" s="1"/>
  <c r="J54" i="1"/>
  <c r="K54" i="1" s="1"/>
  <c r="M54" i="1" s="1"/>
  <c r="H54" i="1"/>
  <c r="H53" i="1"/>
  <c r="J53" i="1" s="1"/>
  <c r="K53" i="1" s="1"/>
  <c r="M53" i="1" s="1"/>
  <c r="K52" i="1"/>
  <c r="M52" i="1" s="1"/>
  <c r="J52" i="1"/>
  <c r="H52" i="1"/>
  <c r="H51" i="1"/>
  <c r="J51" i="1" s="1"/>
  <c r="K51" i="1" s="1"/>
  <c r="M51" i="1" s="1"/>
  <c r="J50" i="1"/>
  <c r="K50" i="1" s="1"/>
  <c r="M50" i="1" s="1"/>
  <c r="H50" i="1"/>
  <c r="H49" i="1"/>
  <c r="J49" i="1" s="1"/>
  <c r="K49" i="1" s="1"/>
  <c r="M49" i="1" s="1"/>
  <c r="K48" i="1"/>
  <c r="M48" i="1" s="1"/>
  <c r="J48" i="1"/>
  <c r="H48" i="1"/>
  <c r="H47" i="1"/>
  <c r="J47" i="1" s="1"/>
  <c r="K47" i="1" s="1"/>
  <c r="M47" i="1" s="1"/>
  <c r="J46" i="1"/>
  <c r="K46" i="1" s="1"/>
  <c r="M46" i="1" s="1"/>
  <c r="H46" i="1"/>
  <c r="H45" i="1"/>
  <c r="J45" i="1" s="1"/>
  <c r="K45" i="1" s="1"/>
  <c r="M45" i="1" s="1"/>
  <c r="K44" i="1"/>
  <c r="M44" i="1" s="1"/>
  <c r="J44" i="1"/>
  <c r="H44" i="1"/>
  <c r="H43" i="1"/>
  <c r="J43" i="1" s="1"/>
  <c r="K43" i="1" s="1"/>
  <c r="M43" i="1" s="1"/>
  <c r="J42" i="1"/>
  <c r="K42" i="1" s="1"/>
  <c r="M42" i="1" s="1"/>
  <c r="H42" i="1"/>
  <c r="H41" i="1"/>
  <c r="J41" i="1" s="1"/>
  <c r="K41" i="1" s="1"/>
  <c r="M41" i="1" s="1"/>
  <c r="K40" i="1"/>
  <c r="M40" i="1" s="1"/>
  <c r="J40" i="1"/>
  <c r="H40" i="1"/>
  <c r="H39" i="1"/>
  <c r="J39" i="1" s="1"/>
  <c r="K39" i="1" s="1"/>
  <c r="M39" i="1" s="1"/>
  <c r="J38" i="1"/>
  <c r="K38" i="1" s="1"/>
  <c r="M38" i="1" s="1"/>
  <c r="H38" i="1"/>
  <c r="H37" i="1"/>
  <c r="J37" i="1" s="1"/>
  <c r="K37" i="1" s="1"/>
  <c r="M37" i="1" s="1"/>
  <c r="K36" i="1"/>
  <c r="M36" i="1" s="1"/>
  <c r="J36" i="1"/>
  <c r="H36" i="1"/>
  <c r="H35" i="1"/>
  <c r="J35" i="1" s="1"/>
  <c r="K35" i="1" s="1"/>
  <c r="M35" i="1" s="1"/>
  <c r="J34" i="1"/>
  <c r="K34" i="1" s="1"/>
  <c r="M34" i="1" s="1"/>
  <c r="H34" i="1"/>
  <c r="H33" i="1"/>
  <c r="J33" i="1" s="1"/>
  <c r="K33" i="1" s="1"/>
  <c r="M33" i="1" s="1"/>
  <c r="K32" i="1"/>
  <c r="M32" i="1" s="1"/>
  <c r="J32" i="1"/>
  <c r="H32" i="1"/>
  <c r="H31" i="1"/>
  <c r="J31" i="1" s="1"/>
  <c r="K31" i="1" s="1"/>
  <c r="M31" i="1" s="1"/>
  <c r="J30" i="1"/>
  <c r="K30" i="1" s="1"/>
  <c r="M30" i="1" s="1"/>
  <c r="H30" i="1"/>
  <c r="H29" i="1"/>
  <c r="J29" i="1" s="1"/>
  <c r="K29" i="1" s="1"/>
  <c r="M29" i="1" s="1"/>
  <c r="K28" i="1"/>
  <c r="M28" i="1" s="1"/>
  <c r="J28" i="1"/>
  <c r="H28" i="1"/>
  <c r="H27" i="1"/>
  <c r="J27" i="1" s="1"/>
  <c r="K27" i="1" s="1"/>
  <c r="M27" i="1" s="1"/>
  <c r="J26" i="1"/>
  <c r="K26" i="1" s="1"/>
  <c r="M26" i="1" s="1"/>
  <c r="H26" i="1"/>
  <c r="H25" i="1"/>
  <c r="J25" i="1" s="1"/>
  <c r="K25" i="1" s="1"/>
  <c r="M25" i="1" s="1"/>
  <c r="K24" i="1"/>
  <c r="M24" i="1" s="1"/>
  <c r="J24" i="1"/>
  <c r="H24" i="1"/>
  <c r="H23" i="1"/>
  <c r="J23" i="1" s="1"/>
  <c r="K23" i="1" s="1"/>
  <c r="M23" i="1" s="1"/>
  <c r="J22" i="1"/>
  <c r="K22" i="1" s="1"/>
  <c r="M22" i="1" s="1"/>
  <c r="H22" i="1"/>
  <c r="H21" i="1"/>
  <c r="J21" i="1" s="1"/>
  <c r="K21" i="1" s="1"/>
  <c r="M21" i="1" s="1"/>
  <c r="K20" i="1"/>
  <c r="M20" i="1" s="1"/>
  <c r="J20" i="1"/>
  <c r="H20" i="1"/>
  <c r="H19" i="1"/>
  <c r="J19" i="1" s="1"/>
  <c r="K19" i="1" s="1"/>
  <c r="M19" i="1" s="1"/>
  <c r="J18" i="1"/>
  <c r="K18" i="1" s="1"/>
  <c r="M18" i="1" s="1"/>
  <c r="H18" i="1"/>
  <c r="H17" i="1"/>
  <c r="J17" i="1" s="1"/>
  <c r="K17" i="1" s="1"/>
  <c r="M17" i="1" s="1"/>
  <c r="K16" i="1"/>
  <c r="M16" i="1" s="1"/>
  <c r="J16" i="1"/>
  <c r="H16" i="1"/>
  <c r="H15" i="1"/>
  <c r="J15" i="1" s="1"/>
  <c r="K15" i="1" s="1"/>
  <c r="M15" i="1" s="1"/>
  <c r="J14" i="1"/>
  <c r="K14" i="1" s="1"/>
  <c r="M14" i="1" s="1"/>
  <c r="H14" i="1"/>
  <c r="H13" i="1"/>
  <c r="J13" i="1" s="1"/>
  <c r="K13" i="1" s="1"/>
  <c r="M13" i="1" s="1"/>
  <c r="K12" i="1"/>
  <c r="M12" i="1" s="1"/>
  <c r="J12" i="1"/>
  <c r="H12" i="1"/>
  <c r="H11" i="1"/>
  <c r="J11" i="1" s="1"/>
  <c r="K11" i="1" s="1"/>
  <c r="M11" i="1" s="1"/>
  <c r="J10" i="1"/>
  <c r="K10" i="1" s="1"/>
  <c r="M10" i="1" s="1"/>
  <c r="H10" i="1"/>
  <c r="H9" i="1"/>
  <c r="H63" i="1" s="1"/>
  <c r="J9" i="1" l="1"/>
  <c r="J63" i="1" l="1"/>
  <c r="K9" i="1"/>
  <c r="K63" i="1" l="1"/>
  <c r="M9" i="1"/>
  <c r="M63" i="1" s="1"/>
</calcChain>
</file>

<file path=xl/sharedStrings.xml><?xml version="1.0" encoding="utf-8"?>
<sst xmlns="http://schemas.openxmlformats.org/spreadsheetml/2006/main" count="55" uniqueCount="48">
  <si>
    <t>RACEBIZ SIGNAL RESULTS</t>
  </si>
  <si>
    <t xml:space="preserve"> www.racebiz.net </t>
  </si>
  <si>
    <t xml:space="preserve">1ST FEBRUARY WEDNESDAY 2023 RACEBIZ SIGNAL RESULTS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</si>
  <si>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</si>
  <si>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</si>
  <si>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</si>
  <si>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</si>
  <si>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</si>
  <si>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</si>
  <si>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</si>
  <si>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</si>
  <si>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</si>
  <si>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RETURN</t>
  </si>
  <si>
    <t>PROFIT BEFORE COMMISSION</t>
  </si>
  <si>
    <t>BETFAIR 10%</t>
  </si>
  <si>
    <t>PROFIT/LOSS</t>
  </si>
  <si>
    <t>CONVERSATION IN APP</t>
  </si>
  <si>
    <t>CANTERBURY</t>
  </si>
  <si>
    <t>FIELD LEGEND</t>
  </si>
  <si>
    <t>1ST</t>
  </si>
  <si>
    <t>KARLSTAD 100</t>
  </si>
  <si>
    <t>WARRNMBOOL</t>
  </si>
  <si>
    <t>RIOTOUS MISCHIEF</t>
  </si>
  <si>
    <t>GOLDEN VITRINE 1</t>
  </si>
  <si>
    <t xml:space="preserve">REMIX </t>
  </si>
  <si>
    <t>2ND</t>
  </si>
  <si>
    <t>NIGHTSUN 100 100</t>
  </si>
  <si>
    <t xml:space="preserve">FIJI </t>
  </si>
  <si>
    <t>4TH</t>
  </si>
  <si>
    <t>SUNDAY BUZZ 1</t>
  </si>
  <si>
    <t>3RD</t>
  </si>
  <si>
    <t>JUGAN</t>
  </si>
  <si>
    <t>BEAULEICA</t>
  </si>
  <si>
    <t>DEEP POINT</t>
  </si>
  <si>
    <t>PRIDE OF GALWAY 2=</t>
  </si>
  <si>
    <t>RICH MEMORIES 1</t>
  </si>
  <si>
    <t>DOOMBEN</t>
  </si>
  <si>
    <t>BONBORA 2=</t>
  </si>
  <si>
    <t>BAY STREET</t>
  </si>
  <si>
    <t>VALLEY'S SISTER 1</t>
  </si>
  <si>
    <t>SIBYLLA 100 100 2=</t>
  </si>
  <si>
    <t>TOTAL</t>
  </si>
  <si>
    <t xml:space="preserve">RESULT 1 FEBRUARY WEDNESDAY 2023 </t>
  </si>
  <si>
    <t>OUTLAY</t>
  </si>
  <si>
    <t>RETURN $</t>
  </si>
  <si>
    <t>TOTAL P/L</t>
  </si>
  <si>
    <t>UNIT P/L</t>
  </si>
  <si>
    <t>UNIT 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</si>
</sst>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;[Red]\-&quot;$&quot;#,##0.00"/>
    <numFmt numFmtId="165" formatCode="[$-C09]dd\-mmm\-yy;@"/>
    <numFmt numFmtId="166" formatCode="_-&quot;$&quot;* #,##0.00_-;\-&quot;$&quot;* #,##0.00_-;_-&quot;$&quot;* &quot;-&quot;??_-;_-@_-"/>
    <numFmt numFmtId="167" formatCode="&quot;$&quot;#,##0.00;[Red]&quot;$&quot;#,##0.00"/>
    <numFmt numFmtId="168" formatCode="&quot;$&quot;#,##0.00;\-&quot;$&quot;#,##0.00"/>
    <numFmt numFmtId="169" formatCode="&quot;$&quot;#,##0.00"/>
    <numFmt numFmtId="170" formatCode="#,##0.0_ ;[Red]\-#,##0.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77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164" fontId="0" fillId="2" borderId="0" xfId="0" applyNumberForma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5" fillId="3" borderId="5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7" fontId="12" fillId="3" borderId="1" xfId="1" applyNumberFormat="1" applyFont="1" applyFill="1" applyBorder="1" applyAlignment="1">
      <alignment horizontal="center" vertical="center"/>
    </xf>
    <xf numFmtId="168" fontId="5" fillId="3" borderId="1" xfId="1" applyNumberFormat="1" applyFont="1" applyFill="1" applyBorder="1" applyAlignment="1">
      <alignment horizontal="center" vertical="center"/>
    </xf>
    <xf numFmtId="168" fontId="5" fillId="3" borderId="5" xfId="1" applyNumberFormat="1" applyFont="1" applyFill="1" applyBorder="1" applyAlignment="1">
      <alignment horizontal="center" vertical="center"/>
    </xf>
    <xf numFmtId="164" fontId="11" fillId="3" borderId="5" xfId="1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7" fontId="12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168" fontId="5" fillId="0" borderId="5" xfId="1" applyNumberFormat="1" applyFont="1" applyFill="1" applyBorder="1" applyAlignment="1">
      <alignment horizontal="center" vertical="center"/>
    </xf>
    <xf numFmtId="164" fontId="11" fillId="0" borderId="5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6" fontId="5" fillId="0" borderId="5" xfId="1" applyFont="1" applyFill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5" fillId="0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167" fontId="12" fillId="2" borderId="1" xfId="1" applyNumberFormat="1" applyFont="1" applyFill="1" applyBorder="1" applyAlignment="1">
      <alignment horizontal="center" vertical="center"/>
    </xf>
    <xf numFmtId="168" fontId="5" fillId="2" borderId="1" xfId="1" applyNumberFormat="1" applyFont="1" applyFill="1" applyBorder="1" applyAlignment="1">
      <alignment horizontal="center" vertical="center"/>
    </xf>
    <xf numFmtId="168" fontId="5" fillId="2" borderId="5" xfId="1" applyNumberFormat="1" applyFont="1" applyFill="1" applyBorder="1" applyAlignment="1">
      <alignment horizontal="center" vertical="center"/>
    </xf>
    <xf numFmtId="164" fontId="11" fillId="2" borderId="5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6" fontId="12" fillId="0" borderId="0" xfId="1" applyFont="1" applyFill="1" applyBorder="1" applyAlignment="1">
      <alignment horizontal="center" vertical="center"/>
    </xf>
    <xf numFmtId="166" fontId="14" fillId="2" borderId="1" xfId="1" applyFont="1" applyFill="1" applyBorder="1" applyAlignment="1">
      <alignment vertical="center"/>
    </xf>
    <xf numFmtId="164" fontId="14" fillId="2" borderId="1" xfId="1" applyNumberFormat="1" applyFont="1" applyFill="1" applyBorder="1" applyAlignment="1">
      <alignment horizontal="center" vertical="center"/>
    </xf>
    <xf numFmtId="166" fontId="14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6" fontId="8" fillId="2" borderId="1" xfId="1" applyFont="1" applyFill="1" applyBorder="1" applyAlignment="1">
      <alignment horizontal="center" vertical="center"/>
    </xf>
    <xf numFmtId="166" fontId="8" fillId="2" borderId="2" xfId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6" fontId="8" fillId="2" borderId="4" xfId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/>
    </xf>
    <xf numFmtId="170" fontId="12" fillId="3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5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3709A7-4F45-4F0A-8A8D-97960519B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5465" y="9525"/>
          <a:ext cx="3933826" cy="1615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D729-0F71-494A-BE16-00EB9EB47E4C}">
  <dimension ref="A1:S67"/>
  <sheetViews>
    <sheetView tabSelected="1" topLeftCell="A2" workbookViewId="0">
      <selection activeCell="R63" sqref="R63:S63"/>
    </sheetView>
  </sheetViews>
  <sheetFormatPr defaultRowHeight="15.6" x14ac:dyDescent="0.3"/>
  <cols>
    <col min="1" max="1" width="15.6640625" customWidth="1"/>
    <col min="2" max="2" width="13.33203125" customWidth="1"/>
    <col min="3" max="4" width="6.6640625" customWidth="1"/>
    <col min="5" max="5" width="30.33203125" customWidth="1"/>
    <col min="6" max="6" width="8.6640625" customWidth="1"/>
    <col min="7" max="7" width="13.33203125" customWidth="1"/>
    <col min="8" max="10" width="16.6640625" customWidth="1"/>
    <col min="11" max="11" width="16.6640625" style="4" customWidth="1"/>
    <col min="12" max="12" width="16.6640625" customWidth="1"/>
    <col min="13" max="13" width="16.6640625" style="5" customWidth="1"/>
  </cols>
  <sheetData>
    <row r="1" spans="1:19" ht="31.2" x14ac:dyDescent="0.6">
      <c r="A1" s="1" t="s">
        <v>0</v>
      </c>
      <c r="B1" s="1"/>
      <c r="C1" s="1"/>
      <c r="D1" s="1"/>
      <c r="E1" s="1"/>
      <c r="F1" s="2"/>
      <c r="G1" s="2"/>
      <c r="H1" s="3"/>
      <c r="I1" s="3"/>
      <c r="J1" s="3"/>
    </row>
    <row r="2" spans="1:19" ht="31.2" x14ac:dyDescent="0.3">
      <c r="A2" s="6" t="s">
        <v>1</v>
      </c>
      <c r="B2" s="6"/>
      <c r="C2" s="6"/>
      <c r="D2" s="6"/>
      <c r="E2" s="6"/>
      <c r="F2" s="7"/>
      <c r="G2" s="2"/>
      <c r="H2" s="3"/>
      <c r="I2" s="3"/>
      <c r="J2" s="3"/>
    </row>
    <row r="6" spans="1:19" ht="20.100000000000001" customHeight="1" x14ac:dyDescent="0.3">
      <c r="A6" s="8" t="s">
        <v>2</v>
      </c>
      <c r="B6" s="9"/>
      <c r="C6" s="9"/>
      <c r="D6" s="9"/>
      <c r="E6" s="9"/>
      <c r="F6" s="3"/>
      <c r="G6" s="3"/>
      <c r="H6" s="3"/>
      <c r="I6" s="3"/>
      <c r="J6" s="3"/>
      <c r="K6" s="10"/>
    </row>
    <row r="8" spans="1:19" ht="30" customHeight="1" x14ac:dyDescent="0.3">
      <c r="A8" s="11" t="s">
        <v>3</v>
      </c>
      <c r="B8" s="11" t="s">
        <v>4</v>
      </c>
      <c r="C8" s="12" t="s">
        <v>5</v>
      </c>
      <c r="D8" s="11" t="s">
        <v>6</v>
      </c>
      <c r="E8" s="12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3" t="s">
        <v>12</v>
      </c>
      <c r="K8" s="14" t="s">
        <v>13</v>
      </c>
      <c r="L8" s="11" t="s">
        <v>14</v>
      </c>
      <c r="M8" s="13" t="s">
        <v>15</v>
      </c>
      <c r="N8" s="15" t="s">
        <v>16</v>
      </c>
      <c r="O8" s="16"/>
      <c r="P8" s="16"/>
      <c r="Q8" s="16"/>
      <c r="R8" s="16"/>
      <c r="S8" s="17"/>
    </row>
    <row r="9" spans="1:19" x14ac:dyDescent="0.3">
      <c r="A9" s="18" t="s">
        <v>17</v>
      </c>
      <c r="B9" s="19">
        <v>44958</v>
      </c>
      <c r="C9" s="20">
        <v>5</v>
      </c>
      <c r="D9" s="20">
        <v>5</v>
      </c>
      <c r="E9" s="21" t="s">
        <v>18</v>
      </c>
      <c r="F9" s="22" t="s">
        <v>19</v>
      </c>
      <c r="G9" s="23">
        <v>0.95</v>
      </c>
      <c r="H9" s="24">
        <f>G9*100</f>
        <v>95</v>
      </c>
      <c r="I9" s="25">
        <v>8.8000000000000007</v>
      </c>
      <c r="J9" s="26">
        <f>H9*I9</f>
        <v>836.00000000000011</v>
      </c>
      <c r="K9" s="27">
        <f>SUM(J9-H9)</f>
        <v>741.00000000000011</v>
      </c>
      <c r="L9" s="28">
        <v>74.099999999999994</v>
      </c>
      <c r="M9" s="29">
        <f>SUM(K9-L9)</f>
        <v>666.90000000000009</v>
      </c>
    </row>
    <row r="10" spans="1:19" x14ac:dyDescent="0.3">
      <c r="A10" s="30"/>
      <c r="B10" s="31"/>
      <c r="C10" s="31">
        <v>5</v>
      </c>
      <c r="D10" s="31">
        <v>6</v>
      </c>
      <c r="E10" s="32" t="s">
        <v>20</v>
      </c>
      <c r="F10" s="33"/>
      <c r="G10" s="34">
        <v>2.0499999999999998</v>
      </c>
      <c r="H10" s="35">
        <f t="shared" ref="H10:H62" si="0">G10*100</f>
        <v>204.99999999999997</v>
      </c>
      <c r="I10" s="36"/>
      <c r="J10" s="37">
        <f t="shared" ref="J10:J62" si="1">H10*I10</f>
        <v>0</v>
      </c>
      <c r="K10" s="38">
        <f t="shared" ref="K10:K62" si="2">SUM(J10-H10)</f>
        <v>-204.99999999999997</v>
      </c>
      <c r="L10" s="39">
        <v>0</v>
      </c>
      <c r="M10" s="40">
        <f t="shared" ref="M10" si="3">SUM(K10-L10)</f>
        <v>-204.99999999999997</v>
      </c>
    </row>
    <row r="11" spans="1:19" x14ac:dyDescent="0.3">
      <c r="A11" s="30" t="s">
        <v>21</v>
      </c>
      <c r="B11" s="41"/>
      <c r="C11" s="31">
        <v>5</v>
      </c>
      <c r="D11" s="31">
        <v>1</v>
      </c>
      <c r="E11" s="32" t="s">
        <v>22</v>
      </c>
      <c r="F11" s="42"/>
      <c r="G11" s="34">
        <v>0.75</v>
      </c>
      <c r="H11" s="35">
        <f t="shared" si="0"/>
        <v>75</v>
      </c>
      <c r="I11" s="36"/>
      <c r="J11" s="37">
        <f t="shared" si="1"/>
        <v>0</v>
      </c>
      <c r="K11" s="38">
        <f t="shared" si="2"/>
        <v>-75</v>
      </c>
      <c r="L11" s="39">
        <v>0</v>
      </c>
      <c r="M11" s="40">
        <f>SUM(K11-L11)</f>
        <v>-75</v>
      </c>
    </row>
    <row r="12" spans="1:19" x14ac:dyDescent="0.3">
      <c r="A12" s="30"/>
      <c r="B12" s="41"/>
      <c r="C12" s="31">
        <v>5</v>
      </c>
      <c r="D12" s="31">
        <v>5</v>
      </c>
      <c r="E12" s="32" t="s">
        <v>23</v>
      </c>
      <c r="F12" s="42"/>
      <c r="G12" s="34">
        <v>1.4</v>
      </c>
      <c r="H12" s="35">
        <f t="shared" si="0"/>
        <v>140</v>
      </c>
      <c r="I12" s="36"/>
      <c r="J12" s="37">
        <f t="shared" si="1"/>
        <v>0</v>
      </c>
      <c r="K12" s="38">
        <f t="shared" si="2"/>
        <v>-140</v>
      </c>
      <c r="L12" s="39">
        <v>0</v>
      </c>
      <c r="M12" s="40">
        <f t="shared" ref="M12:M62" si="4">SUM(K12-L12)</f>
        <v>-140</v>
      </c>
    </row>
    <row r="13" spans="1:19" x14ac:dyDescent="0.3">
      <c r="A13" s="43"/>
      <c r="B13" s="41"/>
      <c r="C13" s="31">
        <v>5</v>
      </c>
      <c r="D13" s="31">
        <v>6</v>
      </c>
      <c r="E13" s="32" t="s">
        <v>24</v>
      </c>
      <c r="F13" s="42" t="s">
        <v>25</v>
      </c>
      <c r="G13" s="34">
        <v>2.25</v>
      </c>
      <c r="H13" s="35">
        <f t="shared" si="0"/>
        <v>225</v>
      </c>
      <c r="I13" s="36"/>
      <c r="J13" s="37">
        <f t="shared" si="1"/>
        <v>0</v>
      </c>
      <c r="K13" s="38">
        <f t="shared" si="2"/>
        <v>-225</v>
      </c>
      <c r="L13" s="39">
        <v>0</v>
      </c>
      <c r="M13" s="40">
        <f t="shared" si="4"/>
        <v>-225</v>
      </c>
    </row>
    <row r="14" spans="1:19" x14ac:dyDescent="0.3">
      <c r="A14" s="30" t="s">
        <v>21</v>
      </c>
      <c r="B14" s="41"/>
      <c r="C14" s="31">
        <v>6</v>
      </c>
      <c r="D14" s="31">
        <v>2</v>
      </c>
      <c r="E14" s="32" t="s">
        <v>26</v>
      </c>
      <c r="F14" s="42"/>
      <c r="G14" s="34">
        <v>1</v>
      </c>
      <c r="H14" s="35">
        <f t="shared" si="0"/>
        <v>100</v>
      </c>
      <c r="I14" s="36"/>
      <c r="J14" s="37">
        <f t="shared" si="1"/>
        <v>0</v>
      </c>
      <c r="K14" s="38">
        <f t="shared" si="2"/>
        <v>-100</v>
      </c>
      <c r="L14" s="39">
        <v>0</v>
      </c>
      <c r="M14" s="40">
        <f t="shared" si="4"/>
        <v>-100</v>
      </c>
    </row>
    <row r="15" spans="1:19" x14ac:dyDescent="0.3">
      <c r="A15" s="30"/>
      <c r="B15" s="41"/>
      <c r="C15" s="31">
        <v>6</v>
      </c>
      <c r="D15" s="31">
        <v>8</v>
      </c>
      <c r="E15" s="32" t="s">
        <v>27</v>
      </c>
      <c r="F15" s="42" t="s">
        <v>28</v>
      </c>
      <c r="G15" s="34">
        <v>0.65</v>
      </c>
      <c r="H15" s="35">
        <f t="shared" si="0"/>
        <v>65</v>
      </c>
      <c r="I15" s="36"/>
      <c r="J15" s="37">
        <f t="shared" si="1"/>
        <v>0</v>
      </c>
      <c r="K15" s="38">
        <f t="shared" si="2"/>
        <v>-65</v>
      </c>
      <c r="L15" s="39">
        <v>0</v>
      </c>
      <c r="M15" s="40">
        <f t="shared" si="4"/>
        <v>-65</v>
      </c>
    </row>
    <row r="16" spans="1:19" x14ac:dyDescent="0.3">
      <c r="A16" s="30"/>
      <c r="B16" s="41"/>
      <c r="C16" s="31">
        <v>6</v>
      </c>
      <c r="D16" s="31">
        <v>6</v>
      </c>
      <c r="E16" s="32" t="s">
        <v>29</v>
      </c>
      <c r="F16" s="42" t="s">
        <v>30</v>
      </c>
      <c r="G16" s="34">
        <v>1.05</v>
      </c>
      <c r="H16" s="35">
        <f t="shared" si="0"/>
        <v>105</v>
      </c>
      <c r="I16" s="36"/>
      <c r="J16" s="37">
        <f t="shared" si="1"/>
        <v>0</v>
      </c>
      <c r="K16" s="38">
        <f t="shared" si="2"/>
        <v>-105</v>
      </c>
      <c r="L16" s="39">
        <v>0</v>
      </c>
      <c r="M16" s="40">
        <f t="shared" si="4"/>
        <v>-105</v>
      </c>
    </row>
    <row r="17" spans="1:13" x14ac:dyDescent="0.3">
      <c r="A17" s="18"/>
      <c r="B17" s="44"/>
      <c r="C17" s="20">
        <v>6</v>
      </c>
      <c r="D17" s="20">
        <v>7</v>
      </c>
      <c r="E17" s="21" t="s">
        <v>31</v>
      </c>
      <c r="F17" s="45" t="s">
        <v>19</v>
      </c>
      <c r="G17" s="23">
        <v>0.6</v>
      </c>
      <c r="H17" s="24">
        <f t="shared" si="0"/>
        <v>60</v>
      </c>
      <c r="I17" s="25">
        <v>13.3</v>
      </c>
      <c r="J17" s="26">
        <f t="shared" si="1"/>
        <v>798</v>
      </c>
      <c r="K17" s="27">
        <f t="shared" si="2"/>
        <v>738</v>
      </c>
      <c r="L17" s="28">
        <v>73.8</v>
      </c>
      <c r="M17" s="29">
        <f t="shared" si="4"/>
        <v>664.2</v>
      </c>
    </row>
    <row r="18" spans="1:13" x14ac:dyDescent="0.3">
      <c r="A18" s="30" t="s">
        <v>21</v>
      </c>
      <c r="B18" s="41"/>
      <c r="C18" s="31">
        <v>8</v>
      </c>
      <c r="D18" s="31">
        <v>2</v>
      </c>
      <c r="E18" s="32" t="s">
        <v>32</v>
      </c>
      <c r="F18" s="42"/>
      <c r="G18" s="34">
        <v>1.1499999999999999</v>
      </c>
      <c r="H18" s="35">
        <f t="shared" si="0"/>
        <v>114.99999999999999</v>
      </c>
      <c r="I18" s="36"/>
      <c r="J18" s="37">
        <f t="shared" si="1"/>
        <v>0</v>
      </c>
      <c r="K18" s="38">
        <f t="shared" si="2"/>
        <v>-114.99999999999999</v>
      </c>
      <c r="L18" s="39">
        <v>0</v>
      </c>
      <c r="M18" s="40">
        <f t="shared" si="4"/>
        <v>-114.99999999999999</v>
      </c>
    </row>
    <row r="19" spans="1:13" x14ac:dyDescent="0.3">
      <c r="A19" s="30"/>
      <c r="B19" s="41"/>
      <c r="C19" s="31">
        <v>8</v>
      </c>
      <c r="D19" s="31">
        <v>3</v>
      </c>
      <c r="E19" s="32" t="s">
        <v>33</v>
      </c>
      <c r="F19" s="42"/>
      <c r="G19" s="34">
        <v>0.65</v>
      </c>
      <c r="H19" s="35">
        <f t="shared" si="0"/>
        <v>65</v>
      </c>
      <c r="I19" s="36"/>
      <c r="J19" s="37">
        <f t="shared" si="1"/>
        <v>0</v>
      </c>
      <c r="K19" s="38">
        <f t="shared" si="2"/>
        <v>-65</v>
      </c>
      <c r="L19" s="39">
        <v>0</v>
      </c>
      <c r="M19" s="40">
        <f t="shared" si="4"/>
        <v>-65</v>
      </c>
    </row>
    <row r="20" spans="1:13" x14ac:dyDescent="0.3">
      <c r="A20" s="30"/>
      <c r="B20" s="41"/>
      <c r="C20" s="31">
        <v>8</v>
      </c>
      <c r="D20" s="31">
        <v>4</v>
      </c>
      <c r="E20" s="32" t="s">
        <v>34</v>
      </c>
      <c r="F20" s="42"/>
      <c r="G20" s="34">
        <v>0.75</v>
      </c>
      <c r="H20" s="35">
        <f t="shared" si="0"/>
        <v>75</v>
      </c>
      <c r="I20" s="36"/>
      <c r="J20" s="37">
        <f t="shared" si="1"/>
        <v>0</v>
      </c>
      <c r="K20" s="38">
        <f t="shared" si="2"/>
        <v>-75</v>
      </c>
      <c r="L20" s="39">
        <v>0</v>
      </c>
      <c r="M20" s="40">
        <f t="shared" si="4"/>
        <v>-75</v>
      </c>
    </row>
    <row r="21" spans="1:13" x14ac:dyDescent="0.3">
      <c r="A21" s="30"/>
      <c r="B21" s="41"/>
      <c r="C21" s="31">
        <v>8</v>
      </c>
      <c r="D21" s="31">
        <v>6</v>
      </c>
      <c r="E21" s="32" t="s">
        <v>35</v>
      </c>
      <c r="F21" s="42" t="s">
        <v>28</v>
      </c>
      <c r="G21" s="34">
        <v>0.75</v>
      </c>
      <c r="H21" s="35">
        <f t="shared" si="0"/>
        <v>75</v>
      </c>
      <c r="I21" s="36"/>
      <c r="J21" s="37">
        <f t="shared" si="1"/>
        <v>0</v>
      </c>
      <c r="K21" s="38">
        <f t="shared" si="2"/>
        <v>-75</v>
      </c>
      <c r="L21" s="39">
        <v>0</v>
      </c>
      <c r="M21" s="40">
        <f t="shared" si="4"/>
        <v>-75</v>
      </c>
    </row>
    <row r="22" spans="1:13" x14ac:dyDescent="0.3">
      <c r="A22" s="30" t="s">
        <v>36</v>
      </c>
      <c r="B22" s="41"/>
      <c r="C22" s="31">
        <v>5</v>
      </c>
      <c r="D22" s="31">
        <v>6</v>
      </c>
      <c r="E22" s="32" t="s">
        <v>37</v>
      </c>
      <c r="F22" s="42" t="s">
        <v>28</v>
      </c>
      <c r="G22" s="34">
        <v>0.85</v>
      </c>
      <c r="H22" s="35">
        <f t="shared" si="0"/>
        <v>85</v>
      </c>
      <c r="I22" s="36"/>
      <c r="J22" s="37">
        <f t="shared" si="1"/>
        <v>0</v>
      </c>
      <c r="K22" s="38">
        <f t="shared" si="2"/>
        <v>-85</v>
      </c>
      <c r="L22" s="39">
        <v>0</v>
      </c>
      <c r="M22" s="40">
        <f t="shared" si="4"/>
        <v>-85</v>
      </c>
    </row>
    <row r="23" spans="1:13" x14ac:dyDescent="0.3">
      <c r="A23" s="30"/>
      <c r="B23" s="41"/>
      <c r="C23" s="31">
        <v>5</v>
      </c>
      <c r="D23" s="31">
        <v>9</v>
      </c>
      <c r="E23" s="32" t="s">
        <v>38</v>
      </c>
      <c r="F23" s="42"/>
      <c r="G23" s="34">
        <v>0.55000000000000004</v>
      </c>
      <c r="H23" s="35">
        <f t="shared" si="0"/>
        <v>55.000000000000007</v>
      </c>
      <c r="I23" s="36"/>
      <c r="J23" s="37">
        <f t="shared" si="1"/>
        <v>0</v>
      </c>
      <c r="K23" s="38">
        <f t="shared" si="2"/>
        <v>-55.000000000000007</v>
      </c>
      <c r="L23" s="39">
        <v>0</v>
      </c>
      <c r="M23" s="40">
        <f t="shared" si="4"/>
        <v>-55.000000000000007</v>
      </c>
    </row>
    <row r="24" spans="1:13" x14ac:dyDescent="0.3">
      <c r="A24" s="30"/>
      <c r="B24" s="41"/>
      <c r="C24" s="31">
        <v>5</v>
      </c>
      <c r="D24" s="31">
        <v>11</v>
      </c>
      <c r="E24" s="32" t="s">
        <v>39</v>
      </c>
      <c r="F24" s="42"/>
      <c r="G24" s="34">
        <v>0.95</v>
      </c>
      <c r="H24" s="35">
        <f t="shared" si="0"/>
        <v>95</v>
      </c>
      <c r="I24" s="36"/>
      <c r="J24" s="37">
        <f t="shared" si="1"/>
        <v>0</v>
      </c>
      <c r="K24" s="38">
        <f t="shared" si="2"/>
        <v>-95</v>
      </c>
      <c r="L24" s="39">
        <v>0</v>
      </c>
      <c r="M24" s="40">
        <f t="shared" si="4"/>
        <v>-95</v>
      </c>
    </row>
    <row r="25" spans="1:13" x14ac:dyDescent="0.3">
      <c r="A25" s="30"/>
      <c r="B25" s="41"/>
      <c r="C25" s="31">
        <v>5</v>
      </c>
      <c r="D25" s="31">
        <v>10</v>
      </c>
      <c r="E25" s="32" t="s">
        <v>40</v>
      </c>
      <c r="F25" s="42"/>
      <c r="G25" s="34">
        <v>2</v>
      </c>
      <c r="H25" s="35">
        <f t="shared" si="0"/>
        <v>200</v>
      </c>
      <c r="I25" s="36"/>
      <c r="J25" s="37">
        <f t="shared" si="1"/>
        <v>0</v>
      </c>
      <c r="K25" s="38">
        <f t="shared" si="2"/>
        <v>-200</v>
      </c>
      <c r="L25" s="39">
        <v>0</v>
      </c>
      <c r="M25" s="40">
        <f t="shared" si="4"/>
        <v>-200</v>
      </c>
    </row>
    <row r="26" spans="1:13" hidden="1" x14ac:dyDescent="0.3">
      <c r="A26" s="30"/>
      <c r="B26" s="41"/>
      <c r="C26" s="31"/>
      <c r="D26" s="31"/>
      <c r="E26" s="32"/>
      <c r="F26" s="42"/>
      <c r="G26" s="34"/>
      <c r="H26" s="35">
        <f t="shared" si="0"/>
        <v>0</v>
      </c>
      <c r="I26" s="36"/>
      <c r="J26" s="37">
        <f t="shared" si="1"/>
        <v>0</v>
      </c>
      <c r="K26" s="38">
        <f t="shared" si="2"/>
        <v>0</v>
      </c>
      <c r="L26" s="39">
        <v>0</v>
      </c>
      <c r="M26" s="40">
        <f t="shared" si="4"/>
        <v>0</v>
      </c>
    </row>
    <row r="27" spans="1:13" hidden="1" x14ac:dyDescent="0.3">
      <c r="A27" s="30"/>
      <c r="B27" s="41"/>
      <c r="C27" s="31"/>
      <c r="D27" s="31"/>
      <c r="E27" s="32"/>
      <c r="F27" s="42"/>
      <c r="G27" s="34"/>
      <c r="H27" s="35">
        <f t="shared" si="0"/>
        <v>0</v>
      </c>
      <c r="I27" s="36"/>
      <c r="J27" s="37">
        <f t="shared" si="1"/>
        <v>0</v>
      </c>
      <c r="K27" s="38">
        <f t="shared" si="2"/>
        <v>0</v>
      </c>
      <c r="L27" s="39">
        <v>0</v>
      </c>
      <c r="M27" s="40">
        <f t="shared" si="4"/>
        <v>0</v>
      </c>
    </row>
    <row r="28" spans="1:13" hidden="1" x14ac:dyDescent="0.3">
      <c r="A28" s="30"/>
      <c r="B28" s="41"/>
      <c r="C28" s="31"/>
      <c r="D28" s="31"/>
      <c r="E28" s="46"/>
      <c r="F28" s="42"/>
      <c r="G28" s="34"/>
      <c r="H28" s="35">
        <f t="shared" si="0"/>
        <v>0</v>
      </c>
      <c r="I28" s="36">
        <v>0</v>
      </c>
      <c r="J28" s="37">
        <f t="shared" si="1"/>
        <v>0</v>
      </c>
      <c r="K28" s="38">
        <f t="shared" si="2"/>
        <v>0</v>
      </c>
      <c r="L28" s="39">
        <v>0</v>
      </c>
      <c r="M28" s="40">
        <f t="shared" si="4"/>
        <v>0</v>
      </c>
    </row>
    <row r="29" spans="1:13" hidden="1" x14ac:dyDescent="0.3">
      <c r="A29" s="30"/>
      <c r="B29" s="41"/>
      <c r="C29" s="31"/>
      <c r="D29" s="31"/>
      <c r="E29" s="46"/>
      <c r="F29" s="42"/>
      <c r="G29" s="34"/>
      <c r="H29" s="35">
        <f t="shared" si="0"/>
        <v>0</v>
      </c>
      <c r="I29" s="36">
        <v>0</v>
      </c>
      <c r="J29" s="37">
        <f t="shared" si="1"/>
        <v>0</v>
      </c>
      <c r="K29" s="38">
        <f t="shared" si="2"/>
        <v>0</v>
      </c>
      <c r="L29" s="39">
        <v>0</v>
      </c>
      <c r="M29" s="40">
        <f t="shared" si="4"/>
        <v>0</v>
      </c>
    </row>
    <row r="30" spans="1:13" hidden="1" x14ac:dyDescent="0.3">
      <c r="A30" s="30"/>
      <c r="B30" s="41"/>
      <c r="C30" s="31"/>
      <c r="D30" s="31"/>
      <c r="E30" s="46"/>
      <c r="F30" s="42"/>
      <c r="G30" s="34"/>
      <c r="H30" s="35">
        <f t="shared" si="0"/>
        <v>0</v>
      </c>
      <c r="I30" s="36">
        <v>0</v>
      </c>
      <c r="J30" s="37">
        <f t="shared" si="1"/>
        <v>0</v>
      </c>
      <c r="K30" s="38">
        <f t="shared" si="2"/>
        <v>0</v>
      </c>
      <c r="L30" s="39">
        <v>0</v>
      </c>
      <c r="M30" s="40">
        <f t="shared" si="4"/>
        <v>0</v>
      </c>
    </row>
    <row r="31" spans="1:13" hidden="1" x14ac:dyDescent="0.3">
      <c r="A31" s="30"/>
      <c r="B31" s="41"/>
      <c r="C31" s="31"/>
      <c r="D31" s="31"/>
      <c r="E31" s="46"/>
      <c r="F31" s="42"/>
      <c r="G31" s="34"/>
      <c r="H31" s="35">
        <f t="shared" si="0"/>
        <v>0</v>
      </c>
      <c r="I31" s="36">
        <v>0</v>
      </c>
      <c r="J31" s="37">
        <f t="shared" si="1"/>
        <v>0</v>
      </c>
      <c r="K31" s="38">
        <f t="shared" si="2"/>
        <v>0</v>
      </c>
      <c r="L31" s="39">
        <v>0</v>
      </c>
      <c r="M31" s="40">
        <f t="shared" si="4"/>
        <v>0</v>
      </c>
    </row>
    <row r="32" spans="1:13" hidden="1" x14ac:dyDescent="0.3">
      <c r="A32" s="43"/>
      <c r="B32" s="41"/>
      <c r="C32" s="31"/>
      <c r="D32" s="31"/>
      <c r="E32" s="46"/>
      <c r="F32" s="42"/>
      <c r="G32" s="34"/>
      <c r="H32" s="35">
        <f t="shared" si="0"/>
        <v>0</v>
      </c>
      <c r="I32" s="36">
        <v>0</v>
      </c>
      <c r="J32" s="37">
        <f t="shared" si="1"/>
        <v>0</v>
      </c>
      <c r="K32" s="38">
        <f t="shared" si="2"/>
        <v>0</v>
      </c>
      <c r="L32" s="39">
        <v>0</v>
      </c>
      <c r="M32" s="40">
        <f t="shared" si="4"/>
        <v>0</v>
      </c>
    </row>
    <row r="33" spans="1:13" hidden="1" x14ac:dyDescent="0.3">
      <c r="A33" s="30"/>
      <c r="B33" s="41"/>
      <c r="C33" s="31"/>
      <c r="D33" s="31"/>
      <c r="E33" s="46"/>
      <c r="F33" s="42"/>
      <c r="G33" s="34"/>
      <c r="H33" s="35">
        <f t="shared" si="0"/>
        <v>0</v>
      </c>
      <c r="I33" s="36">
        <v>0</v>
      </c>
      <c r="J33" s="37">
        <f t="shared" si="1"/>
        <v>0</v>
      </c>
      <c r="K33" s="38">
        <f t="shared" si="2"/>
        <v>0</v>
      </c>
      <c r="L33" s="39">
        <v>0</v>
      </c>
      <c r="M33" s="40">
        <f t="shared" si="4"/>
        <v>0</v>
      </c>
    </row>
    <row r="34" spans="1:13" hidden="1" x14ac:dyDescent="0.3">
      <c r="A34" s="30"/>
      <c r="B34" s="41"/>
      <c r="C34" s="31"/>
      <c r="D34" s="31"/>
      <c r="E34" s="46"/>
      <c r="F34" s="42"/>
      <c r="G34" s="34"/>
      <c r="H34" s="35">
        <f t="shared" si="0"/>
        <v>0</v>
      </c>
      <c r="I34" s="36">
        <v>0</v>
      </c>
      <c r="J34" s="37">
        <f t="shared" si="1"/>
        <v>0</v>
      </c>
      <c r="K34" s="38">
        <f t="shared" si="2"/>
        <v>0</v>
      </c>
      <c r="L34" s="39">
        <v>0</v>
      </c>
      <c r="M34" s="40">
        <f t="shared" si="4"/>
        <v>0</v>
      </c>
    </row>
    <row r="35" spans="1:13" hidden="1" x14ac:dyDescent="0.3">
      <c r="A35" s="30"/>
      <c r="B35" s="41"/>
      <c r="C35" s="31"/>
      <c r="D35" s="31"/>
      <c r="E35" s="46"/>
      <c r="F35" s="42"/>
      <c r="G35" s="34"/>
      <c r="H35" s="35">
        <f t="shared" si="0"/>
        <v>0</v>
      </c>
      <c r="I35" s="36">
        <v>0</v>
      </c>
      <c r="J35" s="37">
        <f t="shared" si="1"/>
        <v>0</v>
      </c>
      <c r="K35" s="38">
        <f t="shared" si="2"/>
        <v>0</v>
      </c>
      <c r="L35" s="39">
        <v>0</v>
      </c>
      <c r="M35" s="40">
        <f t="shared" si="4"/>
        <v>0</v>
      </c>
    </row>
    <row r="36" spans="1:13" hidden="1" x14ac:dyDescent="0.3">
      <c r="A36" s="30"/>
      <c r="B36" s="41"/>
      <c r="C36" s="31"/>
      <c r="D36" s="31"/>
      <c r="E36" s="46"/>
      <c r="F36" s="42"/>
      <c r="G36" s="34"/>
      <c r="H36" s="35">
        <f t="shared" si="0"/>
        <v>0</v>
      </c>
      <c r="I36" s="36">
        <v>0</v>
      </c>
      <c r="J36" s="37">
        <f t="shared" si="1"/>
        <v>0</v>
      </c>
      <c r="K36" s="38">
        <f t="shared" si="2"/>
        <v>0</v>
      </c>
      <c r="L36" s="39">
        <v>0</v>
      </c>
      <c r="M36" s="40">
        <f t="shared" si="4"/>
        <v>0</v>
      </c>
    </row>
    <row r="37" spans="1:13" hidden="1" x14ac:dyDescent="0.3">
      <c r="A37" s="43"/>
      <c r="B37" s="41"/>
      <c r="C37" s="31"/>
      <c r="D37" s="31"/>
      <c r="E37" s="46"/>
      <c r="F37" s="42"/>
      <c r="G37" s="34"/>
      <c r="H37" s="35">
        <f t="shared" si="0"/>
        <v>0</v>
      </c>
      <c r="I37" s="36">
        <v>0</v>
      </c>
      <c r="J37" s="37">
        <f t="shared" si="1"/>
        <v>0</v>
      </c>
      <c r="K37" s="38">
        <f t="shared" si="2"/>
        <v>0</v>
      </c>
      <c r="L37" s="39">
        <v>0</v>
      </c>
      <c r="M37" s="40">
        <f t="shared" si="4"/>
        <v>0</v>
      </c>
    </row>
    <row r="38" spans="1:13" hidden="1" x14ac:dyDescent="0.3">
      <c r="A38" s="43"/>
      <c r="B38" s="41"/>
      <c r="C38" s="31"/>
      <c r="D38" s="31"/>
      <c r="E38" s="46"/>
      <c r="F38" s="42"/>
      <c r="G38" s="34"/>
      <c r="H38" s="35">
        <f t="shared" si="0"/>
        <v>0</v>
      </c>
      <c r="I38" s="36">
        <v>0</v>
      </c>
      <c r="J38" s="37">
        <f t="shared" si="1"/>
        <v>0</v>
      </c>
      <c r="K38" s="38">
        <f t="shared" si="2"/>
        <v>0</v>
      </c>
      <c r="L38" s="39">
        <v>0</v>
      </c>
      <c r="M38" s="40">
        <f t="shared" si="4"/>
        <v>0</v>
      </c>
    </row>
    <row r="39" spans="1:13" hidden="1" x14ac:dyDescent="0.3">
      <c r="A39" s="30"/>
      <c r="B39" s="41"/>
      <c r="C39" s="31"/>
      <c r="D39" s="31"/>
      <c r="E39" s="47"/>
      <c r="F39" s="48"/>
      <c r="G39" s="49"/>
      <c r="H39" s="35">
        <f t="shared" si="0"/>
        <v>0</v>
      </c>
      <c r="I39" s="36">
        <v>0</v>
      </c>
      <c r="J39" s="37">
        <f t="shared" si="1"/>
        <v>0</v>
      </c>
      <c r="K39" s="38">
        <f t="shared" si="2"/>
        <v>0</v>
      </c>
      <c r="L39" s="39">
        <v>0</v>
      </c>
      <c r="M39" s="40">
        <f t="shared" si="4"/>
        <v>0</v>
      </c>
    </row>
    <row r="40" spans="1:13" hidden="1" x14ac:dyDescent="0.3">
      <c r="A40" s="50"/>
      <c r="B40" s="41"/>
      <c r="C40" s="31"/>
      <c r="D40" s="31"/>
      <c r="E40" s="47"/>
      <c r="F40" s="51"/>
      <c r="G40" s="49"/>
      <c r="H40" s="35">
        <f t="shared" si="0"/>
        <v>0</v>
      </c>
      <c r="I40" s="36">
        <v>0</v>
      </c>
      <c r="J40" s="37">
        <f t="shared" si="1"/>
        <v>0</v>
      </c>
      <c r="K40" s="38">
        <f t="shared" si="2"/>
        <v>0</v>
      </c>
      <c r="L40" s="39">
        <v>0</v>
      </c>
      <c r="M40" s="40">
        <f t="shared" si="4"/>
        <v>0</v>
      </c>
    </row>
    <row r="41" spans="1:13" hidden="1" x14ac:dyDescent="0.3">
      <c r="A41" s="50"/>
      <c r="B41" s="41"/>
      <c r="C41" s="31"/>
      <c r="D41" s="31"/>
      <c r="E41" s="47"/>
      <c r="F41" s="51"/>
      <c r="G41" s="34"/>
      <c r="H41" s="35">
        <f t="shared" si="0"/>
        <v>0</v>
      </c>
      <c r="I41" s="36">
        <v>0</v>
      </c>
      <c r="J41" s="37">
        <f t="shared" si="1"/>
        <v>0</v>
      </c>
      <c r="K41" s="38">
        <f t="shared" si="2"/>
        <v>0</v>
      </c>
      <c r="L41" s="39">
        <v>0</v>
      </c>
      <c r="M41" s="40">
        <f t="shared" si="4"/>
        <v>0</v>
      </c>
    </row>
    <row r="42" spans="1:13" hidden="1" x14ac:dyDescent="0.3">
      <c r="A42" s="30"/>
      <c r="B42" s="41"/>
      <c r="C42" s="31"/>
      <c r="D42" s="31"/>
      <c r="E42" s="47"/>
      <c r="F42" s="51"/>
      <c r="G42" s="34"/>
      <c r="H42" s="35">
        <f t="shared" si="0"/>
        <v>0</v>
      </c>
      <c r="I42" s="36">
        <v>0</v>
      </c>
      <c r="J42" s="37">
        <f t="shared" si="1"/>
        <v>0</v>
      </c>
      <c r="K42" s="38">
        <f t="shared" si="2"/>
        <v>0</v>
      </c>
      <c r="L42" s="39">
        <v>0</v>
      </c>
      <c r="M42" s="40">
        <f t="shared" si="4"/>
        <v>0</v>
      </c>
    </row>
    <row r="43" spans="1:13" hidden="1" x14ac:dyDescent="0.3">
      <c r="A43" s="52"/>
      <c r="B43" s="41"/>
      <c r="C43" s="31"/>
      <c r="D43" s="31"/>
      <c r="E43" s="47"/>
      <c r="F43" s="51"/>
      <c r="G43" s="34"/>
      <c r="H43" s="35">
        <f t="shared" si="0"/>
        <v>0</v>
      </c>
      <c r="I43" s="36">
        <v>0</v>
      </c>
      <c r="J43" s="37">
        <f t="shared" si="1"/>
        <v>0</v>
      </c>
      <c r="K43" s="38">
        <f t="shared" si="2"/>
        <v>0</v>
      </c>
      <c r="L43" s="39">
        <v>0</v>
      </c>
      <c r="M43" s="40">
        <f t="shared" si="4"/>
        <v>0</v>
      </c>
    </row>
    <row r="44" spans="1:13" hidden="1" x14ac:dyDescent="0.3">
      <c r="A44" s="50"/>
      <c r="B44" s="41"/>
      <c r="C44" s="31"/>
      <c r="D44" s="31"/>
      <c r="E44" s="47"/>
      <c r="F44" s="51"/>
      <c r="G44" s="34"/>
      <c r="H44" s="35">
        <f t="shared" si="0"/>
        <v>0</v>
      </c>
      <c r="I44" s="36">
        <v>0</v>
      </c>
      <c r="J44" s="37">
        <f t="shared" si="1"/>
        <v>0</v>
      </c>
      <c r="K44" s="38">
        <f t="shared" si="2"/>
        <v>0</v>
      </c>
      <c r="L44" s="39">
        <v>0</v>
      </c>
      <c r="M44" s="40">
        <f t="shared" si="4"/>
        <v>0</v>
      </c>
    </row>
    <row r="45" spans="1:13" hidden="1" x14ac:dyDescent="0.3">
      <c r="A45" s="50"/>
      <c r="B45" s="41"/>
      <c r="C45" s="31"/>
      <c r="D45" s="31"/>
      <c r="E45" s="47"/>
      <c r="F45" s="51"/>
      <c r="G45" s="34"/>
      <c r="H45" s="35">
        <f t="shared" si="0"/>
        <v>0</v>
      </c>
      <c r="I45" s="36">
        <v>0</v>
      </c>
      <c r="J45" s="37">
        <f t="shared" si="1"/>
        <v>0</v>
      </c>
      <c r="K45" s="38">
        <f t="shared" si="2"/>
        <v>0</v>
      </c>
      <c r="L45" s="39">
        <v>0</v>
      </c>
      <c r="M45" s="40">
        <f t="shared" si="4"/>
        <v>0</v>
      </c>
    </row>
    <row r="46" spans="1:13" hidden="1" x14ac:dyDescent="0.3">
      <c r="A46" s="30"/>
      <c r="B46" s="41"/>
      <c r="C46" s="31"/>
      <c r="D46" s="31"/>
      <c r="E46" s="47"/>
      <c r="F46" s="51"/>
      <c r="G46" s="34"/>
      <c r="H46" s="35">
        <f t="shared" si="0"/>
        <v>0</v>
      </c>
      <c r="I46" s="36">
        <v>0</v>
      </c>
      <c r="J46" s="37">
        <f t="shared" si="1"/>
        <v>0</v>
      </c>
      <c r="K46" s="38">
        <f t="shared" si="2"/>
        <v>0</v>
      </c>
      <c r="L46" s="39">
        <v>0</v>
      </c>
      <c r="M46" s="40">
        <f t="shared" si="4"/>
        <v>0</v>
      </c>
    </row>
    <row r="47" spans="1:13" hidden="1" x14ac:dyDescent="0.3">
      <c r="A47" s="50"/>
      <c r="B47" s="41"/>
      <c r="C47" s="31"/>
      <c r="D47" s="31"/>
      <c r="E47" s="47"/>
      <c r="F47" s="51"/>
      <c r="G47" s="34"/>
      <c r="H47" s="35">
        <f t="shared" si="0"/>
        <v>0</v>
      </c>
      <c r="I47" s="36">
        <v>0</v>
      </c>
      <c r="J47" s="37">
        <f t="shared" si="1"/>
        <v>0</v>
      </c>
      <c r="K47" s="38">
        <f t="shared" si="2"/>
        <v>0</v>
      </c>
      <c r="L47" s="39">
        <v>0</v>
      </c>
      <c r="M47" s="40">
        <f t="shared" si="4"/>
        <v>0</v>
      </c>
    </row>
    <row r="48" spans="1:13" hidden="1" x14ac:dyDescent="0.3">
      <c r="A48" s="50"/>
      <c r="B48" s="41"/>
      <c r="C48" s="31"/>
      <c r="D48" s="31"/>
      <c r="E48" s="47"/>
      <c r="F48" s="42"/>
      <c r="G48" s="34"/>
      <c r="H48" s="35">
        <f t="shared" si="0"/>
        <v>0</v>
      </c>
      <c r="I48" s="36">
        <v>0</v>
      </c>
      <c r="J48" s="37">
        <f t="shared" si="1"/>
        <v>0</v>
      </c>
      <c r="K48" s="38">
        <f t="shared" si="2"/>
        <v>0</v>
      </c>
      <c r="L48" s="39">
        <v>0</v>
      </c>
      <c r="M48" s="40">
        <f t="shared" si="4"/>
        <v>0</v>
      </c>
    </row>
    <row r="49" spans="1:13" hidden="1" x14ac:dyDescent="0.3">
      <c r="A49" s="50"/>
      <c r="B49" s="41"/>
      <c r="C49" s="31"/>
      <c r="D49" s="31"/>
      <c r="E49" s="47"/>
      <c r="F49" s="42"/>
      <c r="G49" s="34"/>
      <c r="H49" s="35">
        <f t="shared" si="0"/>
        <v>0</v>
      </c>
      <c r="I49" s="36">
        <v>0</v>
      </c>
      <c r="J49" s="37">
        <f t="shared" si="1"/>
        <v>0</v>
      </c>
      <c r="K49" s="38">
        <f t="shared" si="2"/>
        <v>0</v>
      </c>
      <c r="L49" s="39">
        <v>0</v>
      </c>
      <c r="M49" s="40">
        <f t="shared" si="4"/>
        <v>0</v>
      </c>
    </row>
    <row r="50" spans="1:13" hidden="1" x14ac:dyDescent="0.3">
      <c r="A50" s="30"/>
      <c r="B50" s="41"/>
      <c r="C50" s="31"/>
      <c r="D50" s="31"/>
      <c r="E50" s="47"/>
      <c r="F50" s="51"/>
      <c r="G50" s="34"/>
      <c r="H50" s="35">
        <f t="shared" si="0"/>
        <v>0</v>
      </c>
      <c r="I50" s="36">
        <v>0</v>
      </c>
      <c r="J50" s="37">
        <f t="shared" si="1"/>
        <v>0</v>
      </c>
      <c r="K50" s="38">
        <f t="shared" si="2"/>
        <v>0</v>
      </c>
      <c r="L50" s="39">
        <v>0</v>
      </c>
      <c r="M50" s="40">
        <f t="shared" si="4"/>
        <v>0</v>
      </c>
    </row>
    <row r="51" spans="1:13" hidden="1" x14ac:dyDescent="0.3">
      <c r="A51" s="50"/>
      <c r="B51" s="41"/>
      <c r="C51" s="31"/>
      <c r="D51" s="31"/>
      <c r="E51" s="47"/>
      <c r="F51" s="51"/>
      <c r="G51" s="34"/>
      <c r="H51" s="35">
        <f t="shared" si="0"/>
        <v>0</v>
      </c>
      <c r="I51" s="36">
        <v>0</v>
      </c>
      <c r="J51" s="37">
        <f t="shared" si="1"/>
        <v>0</v>
      </c>
      <c r="K51" s="38">
        <f t="shared" si="2"/>
        <v>0</v>
      </c>
      <c r="L51" s="39">
        <v>0</v>
      </c>
      <c r="M51" s="40">
        <f t="shared" si="4"/>
        <v>0</v>
      </c>
    </row>
    <row r="52" spans="1:13" hidden="1" x14ac:dyDescent="0.3">
      <c r="A52" s="50"/>
      <c r="B52" s="41"/>
      <c r="C52" s="31"/>
      <c r="D52" s="31"/>
      <c r="E52" s="47"/>
      <c r="F52" s="51"/>
      <c r="G52" s="34"/>
      <c r="H52" s="35">
        <f t="shared" si="0"/>
        <v>0</v>
      </c>
      <c r="I52" s="36">
        <v>0</v>
      </c>
      <c r="J52" s="37">
        <f t="shared" si="1"/>
        <v>0</v>
      </c>
      <c r="K52" s="38">
        <f t="shared" si="2"/>
        <v>0</v>
      </c>
      <c r="L52" s="39">
        <v>0</v>
      </c>
      <c r="M52" s="40">
        <f t="shared" si="4"/>
        <v>0</v>
      </c>
    </row>
    <row r="53" spans="1:13" hidden="1" x14ac:dyDescent="0.3">
      <c r="A53" s="50"/>
      <c r="B53" s="41"/>
      <c r="C53" s="31"/>
      <c r="D53" s="31"/>
      <c r="E53" s="47"/>
      <c r="F53" s="51"/>
      <c r="G53" s="34"/>
      <c r="H53" s="35">
        <f t="shared" si="0"/>
        <v>0</v>
      </c>
      <c r="I53" s="36">
        <v>0</v>
      </c>
      <c r="J53" s="37">
        <f t="shared" si="1"/>
        <v>0</v>
      </c>
      <c r="K53" s="38">
        <f t="shared" si="2"/>
        <v>0</v>
      </c>
      <c r="L53" s="39">
        <v>0</v>
      </c>
      <c r="M53" s="40">
        <f t="shared" si="4"/>
        <v>0</v>
      </c>
    </row>
    <row r="54" spans="1:13" hidden="1" x14ac:dyDescent="0.3">
      <c r="A54" s="50"/>
      <c r="B54" s="41"/>
      <c r="C54" s="31"/>
      <c r="D54" s="31"/>
      <c r="E54" s="46"/>
      <c r="F54" s="51"/>
      <c r="G54" s="34"/>
      <c r="H54" s="35">
        <f t="shared" si="0"/>
        <v>0</v>
      </c>
      <c r="I54" s="36">
        <v>0</v>
      </c>
      <c r="J54" s="37">
        <f t="shared" si="1"/>
        <v>0</v>
      </c>
      <c r="K54" s="38">
        <f t="shared" si="2"/>
        <v>0</v>
      </c>
      <c r="L54" s="39">
        <v>0</v>
      </c>
      <c r="M54" s="40">
        <f t="shared" si="4"/>
        <v>0</v>
      </c>
    </row>
    <row r="55" spans="1:13" hidden="1" x14ac:dyDescent="0.3">
      <c r="A55" s="50"/>
      <c r="B55" s="41"/>
      <c r="C55" s="41"/>
      <c r="D55" s="41"/>
      <c r="E55" s="53"/>
      <c r="F55" s="42"/>
      <c r="G55" s="33"/>
      <c r="H55" s="35">
        <f t="shared" si="0"/>
        <v>0</v>
      </c>
      <c r="I55" s="36">
        <v>0</v>
      </c>
      <c r="J55" s="37">
        <f t="shared" si="1"/>
        <v>0</v>
      </c>
      <c r="K55" s="38">
        <f t="shared" si="2"/>
        <v>0</v>
      </c>
      <c r="L55" s="54">
        <v>0</v>
      </c>
      <c r="M55" s="40">
        <f t="shared" si="4"/>
        <v>0</v>
      </c>
    </row>
    <row r="56" spans="1:13" hidden="1" x14ac:dyDescent="0.3">
      <c r="A56" s="52"/>
      <c r="B56" s="41"/>
      <c r="C56" s="41"/>
      <c r="D56" s="41"/>
      <c r="E56" s="53"/>
      <c r="F56" s="42"/>
      <c r="G56" s="33"/>
      <c r="H56" s="35">
        <f t="shared" si="0"/>
        <v>0</v>
      </c>
      <c r="I56" s="36">
        <v>0</v>
      </c>
      <c r="J56" s="37">
        <f t="shared" si="1"/>
        <v>0</v>
      </c>
      <c r="K56" s="38">
        <f t="shared" si="2"/>
        <v>0</v>
      </c>
      <c r="L56" s="54">
        <v>0</v>
      </c>
      <c r="M56" s="40">
        <f t="shared" si="4"/>
        <v>0</v>
      </c>
    </row>
    <row r="57" spans="1:13" hidden="1" x14ac:dyDescent="0.3">
      <c r="A57" s="52"/>
      <c r="B57" s="41"/>
      <c r="C57" s="41"/>
      <c r="D57" s="41"/>
      <c r="E57" s="53"/>
      <c r="F57" s="42"/>
      <c r="G57" s="33"/>
      <c r="H57" s="35">
        <f t="shared" si="0"/>
        <v>0</v>
      </c>
      <c r="I57" s="36">
        <v>0</v>
      </c>
      <c r="J57" s="37">
        <f t="shared" si="1"/>
        <v>0</v>
      </c>
      <c r="K57" s="38">
        <f t="shared" si="2"/>
        <v>0</v>
      </c>
      <c r="L57" s="54">
        <v>0</v>
      </c>
      <c r="M57" s="40">
        <f t="shared" si="4"/>
        <v>0</v>
      </c>
    </row>
    <row r="58" spans="1:13" hidden="1" x14ac:dyDescent="0.3">
      <c r="A58" s="50"/>
      <c r="B58" s="41"/>
      <c r="C58" s="41"/>
      <c r="D58" s="41"/>
      <c r="E58" s="53"/>
      <c r="F58" s="42"/>
      <c r="G58" s="33"/>
      <c r="H58" s="35">
        <f t="shared" si="0"/>
        <v>0</v>
      </c>
      <c r="I58" s="36">
        <v>0</v>
      </c>
      <c r="J58" s="37">
        <f t="shared" si="1"/>
        <v>0</v>
      </c>
      <c r="K58" s="38">
        <f t="shared" si="2"/>
        <v>0</v>
      </c>
      <c r="L58" s="54">
        <v>0</v>
      </c>
      <c r="M58" s="40">
        <f t="shared" si="4"/>
        <v>0</v>
      </c>
    </row>
    <row r="59" spans="1:13" hidden="1" x14ac:dyDescent="0.3">
      <c r="A59" s="50"/>
      <c r="B59" s="41"/>
      <c r="C59" s="41"/>
      <c r="D59" s="41"/>
      <c r="E59" s="53"/>
      <c r="F59" s="42"/>
      <c r="G59" s="33"/>
      <c r="H59" s="35">
        <f t="shared" si="0"/>
        <v>0</v>
      </c>
      <c r="I59" s="36">
        <v>0</v>
      </c>
      <c r="J59" s="37">
        <f t="shared" si="1"/>
        <v>0</v>
      </c>
      <c r="K59" s="38">
        <f t="shared" si="2"/>
        <v>0</v>
      </c>
      <c r="L59" s="54">
        <v>0</v>
      </c>
      <c r="M59" s="40">
        <f t="shared" si="4"/>
        <v>0</v>
      </c>
    </row>
    <row r="60" spans="1:13" hidden="1" x14ac:dyDescent="0.3">
      <c r="A60" s="50"/>
      <c r="B60" s="41"/>
      <c r="C60" s="41"/>
      <c r="D60" s="41"/>
      <c r="E60" s="53"/>
      <c r="F60" s="42"/>
      <c r="G60" s="33"/>
      <c r="H60" s="35">
        <f t="shared" si="0"/>
        <v>0</v>
      </c>
      <c r="I60" s="36">
        <v>0</v>
      </c>
      <c r="J60" s="37">
        <f t="shared" si="1"/>
        <v>0</v>
      </c>
      <c r="K60" s="38">
        <f t="shared" si="2"/>
        <v>0</v>
      </c>
      <c r="L60" s="54">
        <v>0</v>
      </c>
      <c r="M60" s="40">
        <f t="shared" si="4"/>
        <v>0</v>
      </c>
    </row>
    <row r="61" spans="1:13" hidden="1" x14ac:dyDescent="0.3">
      <c r="A61" s="52"/>
      <c r="B61" s="41"/>
      <c r="C61" s="41"/>
      <c r="D61" s="41"/>
      <c r="E61" s="53"/>
      <c r="F61" s="42"/>
      <c r="G61" s="33"/>
      <c r="H61" s="35">
        <f t="shared" si="0"/>
        <v>0</v>
      </c>
      <c r="I61" s="36">
        <v>0</v>
      </c>
      <c r="J61" s="37">
        <f t="shared" si="1"/>
        <v>0</v>
      </c>
      <c r="K61" s="38">
        <f t="shared" si="2"/>
        <v>0</v>
      </c>
      <c r="L61" s="54">
        <v>0</v>
      </c>
      <c r="M61" s="40">
        <f t="shared" si="4"/>
        <v>0</v>
      </c>
    </row>
    <row r="62" spans="1:13" hidden="1" x14ac:dyDescent="0.3">
      <c r="A62" s="52"/>
      <c r="B62" s="41"/>
      <c r="C62" s="41"/>
      <c r="D62" s="41"/>
      <c r="E62" s="53"/>
      <c r="F62" s="42"/>
      <c r="G62" s="33"/>
      <c r="H62" s="35">
        <f t="shared" si="0"/>
        <v>0</v>
      </c>
      <c r="I62" s="36">
        <v>0</v>
      </c>
      <c r="J62" s="37">
        <f t="shared" si="1"/>
        <v>0</v>
      </c>
      <c r="K62" s="38">
        <f t="shared" si="2"/>
        <v>0</v>
      </c>
      <c r="L62" s="54">
        <v>0</v>
      </c>
      <c r="M62" s="40">
        <f t="shared" si="4"/>
        <v>0</v>
      </c>
    </row>
    <row r="63" spans="1:13" ht="20.100000000000001" customHeight="1" x14ac:dyDescent="0.3">
      <c r="A63" s="55"/>
      <c r="B63" s="55"/>
      <c r="C63" s="56"/>
      <c r="D63" s="56"/>
      <c r="E63" s="57"/>
      <c r="F63" s="11" t="s">
        <v>41</v>
      </c>
      <c r="G63" s="58"/>
      <c r="H63" s="59">
        <f>SUM(H9:H62)</f>
        <v>1835</v>
      </c>
      <c r="I63" s="60">
        <v>0</v>
      </c>
      <c r="J63" s="61">
        <f>SUM(J9:J62)</f>
        <v>1634</v>
      </c>
      <c r="K63" s="62">
        <f>SUM(K9:K62)</f>
        <v>-200.99999999999989</v>
      </c>
      <c r="L63" s="63">
        <f>SUM(L9:L62)</f>
        <v>147.89999999999998</v>
      </c>
      <c r="M63" s="64">
        <f>SUM(M9:M62)</f>
        <v>-348.89999999999986</v>
      </c>
    </row>
    <row r="64" spans="1:13" x14ac:dyDescent="0.3">
      <c r="H64" s="65"/>
    </row>
    <row r="65" spans="8:13" x14ac:dyDescent="0.3">
      <c r="H65" s="66" t="s">
        <v>42</v>
      </c>
      <c r="I65" s="66"/>
      <c r="J65" s="66"/>
      <c r="K65" s="67"/>
      <c r="L65" s="68"/>
      <c r="M65" s="69"/>
    </row>
    <row r="66" spans="8:13" ht="31.2" x14ac:dyDescent="0.3">
      <c r="H66" s="70" t="s">
        <v>43</v>
      </c>
      <c r="I66" s="71" t="s">
        <v>44</v>
      </c>
      <c r="J66" s="14" t="s">
        <v>13</v>
      </c>
      <c r="K66" s="72" t="s">
        <v>14</v>
      </c>
      <c r="L66" s="73" t="s">
        <v>45</v>
      </c>
      <c r="M66" s="13" t="s">
        <v>46</v>
      </c>
    </row>
    <row r="67" spans="8:13" x14ac:dyDescent="0.3">
      <c r="H67" s="63">
        <v>1835</v>
      </c>
      <c r="I67" s="74">
        <v>1634</v>
      </c>
      <c r="J67" s="63">
        <v>201</v>
      </c>
      <c r="K67" s="63">
        <v>147.9</v>
      </c>
      <c r="L67" s="75">
        <v>348.9</v>
      </c>
      <c r="M67" s="76" t="s">
        <v>47</v>
      </c>
    </row>
  </sheetData>
  <mergeCells count="3">
    <mergeCell ref="A1:E1"/>
    <mergeCell ref="A2:E2"/>
    <mergeCell ref="N8:S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FEB WED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 Cayanan</dc:creator>
  <cp:lastModifiedBy>Rica Cayanan</cp:lastModifiedBy>
  <dcterms:created xsi:type="dcterms:W3CDTF">2023-03-09T05:26:05Z</dcterms:created>
  <dcterms:modified xsi:type="dcterms:W3CDTF">2023-03-09T05:27:07Z</dcterms:modified>
</cp:coreProperties>
</file>